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SSBukhara\Desktop\"/>
    </mc:Choice>
  </mc:AlternateContent>
  <bookViews>
    <workbookView xWindow="0" yWindow="0" windowWidth="16305" windowHeight="12360" tabRatio="790" activeTab="1"/>
  </bookViews>
  <sheets>
    <sheet name="1-илова" sheetId="9" r:id="rId1"/>
    <sheet name="2-илова" sheetId="11" r:id="rId2"/>
    <sheet name="ГТК" sheetId="23" state="hidden" r:id="rId3"/>
  </sheets>
  <definedNames>
    <definedName name="_xlnm.Print_Titles" localSheetId="1">'2-илова'!#REF!</definedName>
    <definedName name="_xlnm.Print_Area" localSheetId="1">'2-илова'!$A$1:$J$10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9" l="1"/>
  <c r="C12" i="9" l="1"/>
  <c r="A9" i="23" l="1"/>
  <c r="A10" i="23" s="1"/>
  <c r="A11" i="23" s="1"/>
  <c r="A12" i="23" s="1"/>
  <c r="A13" i="23" s="1"/>
  <c r="A14" i="23" s="1"/>
  <c r="A15" i="23" s="1"/>
  <c r="A16" i="23" s="1"/>
  <c r="A17" i="23" s="1"/>
  <c r="G19" i="9" l="1"/>
  <c r="A13" i="9" l="1"/>
  <c r="A14" i="9" s="1"/>
  <c r="A15" i="9" s="1"/>
  <c r="A16" i="9" s="1"/>
  <c r="A17" i="9" s="1"/>
  <c r="F19" i="9" l="1"/>
  <c r="D19" i="9"/>
  <c r="C19" i="9" l="1"/>
</calcChain>
</file>

<file path=xl/sharedStrings.xml><?xml version="1.0" encoding="utf-8"?>
<sst xmlns="http://schemas.openxmlformats.org/spreadsheetml/2006/main" count="44" uniqueCount="40">
  <si>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</si>
  <si>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</si>
  <si>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</si>
  <si>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</si>
  <si>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</si>
  <si>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</si>
  <si>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</si>
  <si>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МАЪЛУМОТ</t>
  </si>
  <si>
    <t>Т/р</t>
  </si>
  <si>
    <t>Жами</t>
  </si>
  <si>
    <t>№</t>
  </si>
  <si>
    <t>...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</si>
  <si>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</si>
  <si>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</si>
  <si>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</si>
  <si>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</si>
  <si>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</si>
  <si>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</si>
  <si>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</si>
  <si>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</si>
  <si>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Пудратчи тўғрисида маълумотлар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</si>
  <si>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</si>
  <si>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</si>
  <si>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</si>
  <si>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</si>
  <si>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</si>
  <si>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</si>
  <si>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</si>
  <si>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</si>
  <si>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>ягона ижтимоий солиқ</t>
  </si>
  <si>
    <t>Бухоро вилояти транспорт бошқармаси</t>
  </si>
  <si>
    <t xml:space="preserve"> 2021 йилда 
Бухоро вилояти маҳаллий бюджетдан ажратилган маблағларнинг чегараланган миқдорининг ўз тасарруфидаги бюджет ташкилотлари кесимида тақсимоти тўғрисида </t>
  </si>
  <si>
    <t>Бухоро вилояти ҳокимлиги ҳузуридаги Ягона буюртмачи хизмати-инжиниринг компанияси</t>
  </si>
  <si>
    <t>2021 йил</t>
  </si>
  <si>
    <t xml:space="preserve">"Наврўз-Акмал строй инвест" ИТК МЧЖ </t>
  </si>
  <si>
    <t>бюджетдан ташқари</t>
  </si>
  <si>
    <t xml:space="preserve">Ўзбекистон Республикаси Президенти Админстрациясининг  2021 йил 29 январдаги  №02-РА1-2003-рақами билан рўйхатга олинган, №4-йиғилиш баёнидаги топширик ижроси бўйича Бухоро шаҳар Шергирон МФЙ Жондор кўчасида жойлашган "Охирги тўхташ бекати" қуриш </t>
  </si>
  <si>
    <t>2021-2022 йиллар</t>
  </si>
  <si>
    <t xml:space="preserve">"PROMTEXSERVISSPESMONTAJ"  МЧЖ </t>
  </si>
  <si>
    <t xml:space="preserve"> 2022 йилда  
вилоятда капитал қўйилмалар ҳисобидан амалга оширилаётган лойиҳаларнинг ижроси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</si>
</sst>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3" fontId="4" fillId="0" borderId="0" xfId="0" applyNumberFormat="1" applyFont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3" fontId="4" fillId="0" borderId="0" xfId="0" applyNumberFormat="1" applyFont="1" applyAlignment="1">
      <alignment horizontal="right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0" borderId="0" xfId="0" applyNumberFormat="1" applyFont="1" applyAlignment="1">
      <alignment horizontal="left" vertical="top" wrapText="1"/>
    </xf>
    <xf numFmtId="0" fontId="6" fillId="0" borderId="0" xfId="0" applyFont="1"/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5" xfId="0" applyNumberFormat="1" applyFont="1" applyBorder="1" applyAlignment="1">
      <alignment horizontal="left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left" vertical="top" wrapText="1"/>
    </xf>
    <xf numFmtId="3" fontId="4" fillId="0" borderId="6" xfId="0" applyNumberFormat="1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left" vertical="top" wrapText="1"/>
    </xf>
    <xf numFmtId="3" fontId="3" fillId="0" borderId="0" xfId="0" applyNumberFormat="1" applyFont="1" applyFill="1" applyAlignment="1">
      <alignment vertical="top" wrapText="1"/>
    </xf>
    <xf numFmtId="3" fontId="4" fillId="0" borderId="0" xfId="0" applyNumberFormat="1" applyFont="1" applyFill="1" applyAlignment="1">
      <alignment horizontal="center" vertical="top" wrapText="1"/>
    </xf>
    <xf numFmtId="3" fontId="1" fillId="0" borderId="0" xfId="0" applyNumberFormat="1" applyFont="1" applyFill="1" applyAlignment="1">
      <alignment horizontal="center" vertical="top" wrapText="1"/>
    </xf>
    <xf numFmtId="3" fontId="3" fillId="0" borderId="0" xfId="0" applyNumberFormat="1" applyFont="1" applyFill="1" applyAlignment="1">
      <alignment vertical="center" wrapText="1"/>
    </xf>
    <xf numFmtId="3" fontId="8" fillId="0" borderId="0" xfId="0" applyNumberFormat="1" applyFont="1" applyFill="1" applyAlignment="1">
      <alignment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/>
    </xf>
    <xf numFmtId="164" fontId="13" fillId="0" borderId="9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top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top" wrapText="1"/>
    </xf>
    <xf numFmtId="3" fontId="8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D22"/>
  <sheetViews>
    <sheetView zoomScale="85" zoomScaleNormal="85" zoomScaleSheetLayoutView="100" workbookViewId="0">
      <pane xSplit="2" ySplit="11" topLeftCell="C12" activePane="bottomRight" state="frozen"/>
      <selection activeCell="F9" sqref="F9"/>
      <selection pane="topRight" activeCell="F9" sqref="F9"/>
      <selection pane="bottomLeft" activeCell="F9" sqref="F9"/>
      <selection pane="bottomRight" activeCell="F11" sqref="F11"/>
    </sheetView>
  </sheetViews>
  <sheetFormatPr defaultColWidth="9.140625" defaultRowHeight="18.75" x14ac:dyDescent="0.3"/>
  <cols>
    <col min="1" max="1" width="6.7109375" style="1" customWidth="1"/>
    <col min="2" max="2" width="53.140625" style="1" customWidth="1"/>
    <col min="3" max="3" width="20.7109375" style="1" customWidth="1"/>
    <col min="4" max="4" width="21.85546875" style="1" customWidth="1"/>
    <col min="5" max="6" width="20.7109375" style="1" customWidth="1"/>
    <col min="7" max="7" width="32.85546875" style="1" customWidth="1"/>
    <col min="8" max="18" width="15.7109375" style="1" customWidth="1"/>
    <col min="19" max="30" width="9.140625" style="1"/>
    <col min="31" max="16384" width="9.140625" style="3"/>
  </cols>
  <sheetData>
    <row r="1" spans="1:11" ht="75" customHeight="1" x14ac:dyDescent="0.3">
      <c r="F1" s="39" t="s">
        <v>27</v>
      </c>
      <c r="G1" s="40"/>
    </row>
    <row r="2" spans="1:11" x14ac:dyDescent="0.3">
      <c r="F2" s="41"/>
      <c r="G2" s="41"/>
    </row>
    <row r="3" spans="1:11" ht="4.5" customHeight="1" x14ac:dyDescent="0.3">
      <c r="F3" s="41"/>
      <c r="G3" s="41"/>
    </row>
    <row r="4" spans="1:11" x14ac:dyDescent="0.3">
      <c r="F4" s="41"/>
      <c r="G4" s="41"/>
    </row>
    <row r="5" spans="1:11" ht="3.75" customHeight="1" x14ac:dyDescent="0.3"/>
    <row r="6" spans="1:11" ht="57.6" customHeight="1" x14ac:dyDescent="0.3">
      <c r="A6" s="44" t="s">
        <v>31</v>
      </c>
      <c r="B6" s="44"/>
      <c r="C6" s="44"/>
      <c r="D6" s="44"/>
      <c r="E6" s="44"/>
      <c r="F6" s="44"/>
      <c r="G6" s="44"/>
    </row>
    <row r="7" spans="1:11" x14ac:dyDescent="0.3">
      <c r="A7" s="45" t="s">
        <v>7</v>
      </c>
      <c r="B7" s="45"/>
      <c r="C7" s="45"/>
      <c r="D7" s="45"/>
      <c r="E7" s="45"/>
      <c r="F7" s="45"/>
      <c r="G7" s="45"/>
    </row>
    <row r="8" spans="1:11" x14ac:dyDescent="0.3">
      <c r="G8" s="4"/>
    </row>
    <row r="9" spans="1:11" ht="32.450000000000003" customHeight="1" x14ac:dyDescent="0.3">
      <c r="A9" s="46" t="s">
        <v>8</v>
      </c>
      <c r="B9" s="46" t="s">
        <v>6</v>
      </c>
      <c r="C9" s="46" t="s">
        <v>0</v>
      </c>
      <c r="D9" s="46"/>
      <c r="E9" s="46"/>
      <c r="F9" s="46"/>
      <c r="G9" s="46"/>
      <c r="H9" s="5"/>
      <c r="I9" s="5"/>
      <c r="J9" s="5"/>
      <c r="K9" s="5"/>
    </row>
    <row r="10" spans="1:11" x14ac:dyDescent="0.3">
      <c r="A10" s="46"/>
      <c r="B10" s="46"/>
      <c r="C10" s="46" t="s">
        <v>5</v>
      </c>
      <c r="D10" s="46" t="s">
        <v>1</v>
      </c>
      <c r="E10" s="46"/>
      <c r="F10" s="46"/>
      <c r="G10" s="46"/>
    </row>
    <row r="11" spans="1:11" ht="112.5" x14ac:dyDescent="0.3">
      <c r="A11" s="46"/>
      <c r="B11" s="46"/>
      <c r="C11" s="46"/>
      <c r="D11" s="2" t="s">
        <v>2</v>
      </c>
      <c r="E11" s="31" t="s">
        <v>29</v>
      </c>
      <c r="F11" s="2" t="s">
        <v>3</v>
      </c>
      <c r="G11" s="2" t="s">
        <v>4</v>
      </c>
    </row>
    <row r="12" spans="1:11" ht="28.5" customHeight="1" x14ac:dyDescent="0.3">
      <c r="A12" s="8">
        <v>1</v>
      </c>
      <c r="B12" s="9" t="s">
        <v>30</v>
      </c>
      <c r="C12" s="34">
        <f>+D12+E12+F12+G12</f>
        <v>2301994.2999999998</v>
      </c>
      <c r="D12" s="32">
        <v>1731400.3</v>
      </c>
      <c r="E12" s="32">
        <v>432137.2</v>
      </c>
      <c r="F12" s="32">
        <v>138456.79999999999</v>
      </c>
      <c r="G12" s="33">
        <v>0</v>
      </c>
    </row>
    <row r="13" spans="1:11" ht="28.5" hidden="1" customHeight="1" x14ac:dyDescent="0.3">
      <c r="A13" s="10">
        <f>+A12+1</f>
        <v>2</v>
      </c>
      <c r="B13" s="11"/>
      <c r="C13" s="16"/>
      <c r="D13" s="10"/>
      <c r="E13" s="10"/>
      <c r="F13" s="10"/>
      <c r="G13" s="12"/>
    </row>
    <row r="14" spans="1:11" ht="28.5" hidden="1" customHeight="1" x14ac:dyDescent="0.3">
      <c r="A14" s="10">
        <f t="shared" ref="A14:A17" si="0">+A13+1</f>
        <v>3</v>
      </c>
      <c r="B14" s="11"/>
      <c r="C14" s="16"/>
      <c r="D14" s="10"/>
      <c r="E14" s="10"/>
      <c r="F14" s="10"/>
      <c r="G14" s="12"/>
    </row>
    <row r="15" spans="1:11" ht="28.5" hidden="1" customHeight="1" x14ac:dyDescent="0.3">
      <c r="A15" s="10">
        <f t="shared" si="0"/>
        <v>4</v>
      </c>
      <c r="B15" s="11"/>
      <c r="C15" s="16"/>
      <c r="D15" s="10"/>
      <c r="E15" s="10"/>
      <c r="F15" s="10"/>
      <c r="G15" s="12"/>
    </row>
    <row r="16" spans="1:11" ht="28.5" hidden="1" customHeight="1" x14ac:dyDescent="0.3">
      <c r="A16" s="10">
        <f t="shared" si="0"/>
        <v>5</v>
      </c>
      <c r="B16" s="11"/>
      <c r="C16" s="16"/>
      <c r="D16" s="10"/>
      <c r="E16" s="10"/>
      <c r="F16" s="10"/>
      <c r="G16" s="12"/>
    </row>
    <row r="17" spans="1:30" ht="28.5" hidden="1" customHeight="1" x14ac:dyDescent="0.3">
      <c r="A17" s="10">
        <f t="shared" si="0"/>
        <v>6</v>
      </c>
      <c r="B17" s="11"/>
      <c r="C17" s="16"/>
      <c r="D17" s="10"/>
      <c r="E17" s="10"/>
      <c r="F17" s="10"/>
      <c r="G17" s="12"/>
    </row>
    <row r="18" spans="1:30" ht="28.5" hidden="1" customHeight="1" x14ac:dyDescent="0.3">
      <c r="A18" s="13" t="s">
        <v>11</v>
      </c>
      <c r="B18" s="15"/>
      <c r="C18" s="17"/>
      <c r="D18" s="13"/>
      <c r="E18" s="13"/>
      <c r="F18" s="13"/>
      <c r="G18" s="14"/>
    </row>
    <row r="19" spans="1:30" s="7" customFormat="1" ht="28.5" customHeight="1" x14ac:dyDescent="0.3">
      <c r="A19" s="42" t="s">
        <v>9</v>
      </c>
      <c r="B19" s="43"/>
      <c r="C19" s="35">
        <f>SUM(C12:C18)</f>
        <v>2301994.2999999998</v>
      </c>
      <c r="D19" s="35">
        <f>SUM(D12:D18)</f>
        <v>1731400.3</v>
      </c>
      <c r="E19" s="35">
        <f>SUM(E12:E18)</f>
        <v>432137.2</v>
      </c>
      <c r="F19" s="35">
        <f>SUM(F12:F18)</f>
        <v>138456.79999999999</v>
      </c>
      <c r="G19" s="24">
        <f>SUM(G12:G18)</f>
        <v>0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1" spans="1:30" x14ac:dyDescent="0.3">
      <c r="E21" s="36"/>
    </row>
    <row r="22" spans="1:30" x14ac:dyDescent="0.3">
      <c r="B22" s="38"/>
      <c r="C22" s="38"/>
      <c r="D22" s="38"/>
      <c r="E22" s="38"/>
      <c r="F22" s="38"/>
      <c r="G22" s="38"/>
    </row>
  </sheetData>
  <mergeCells count="13">
    <mergeCell ref="B22:G22"/>
    <mergeCell ref="F1:G1"/>
    <mergeCell ref="F2:G2"/>
    <mergeCell ref="F3:G3"/>
    <mergeCell ref="F4:G4"/>
    <mergeCell ref="A19:B19"/>
    <mergeCell ref="A6:G6"/>
    <mergeCell ref="A7:G7"/>
    <mergeCell ref="A9:A11"/>
    <mergeCell ref="B9:B11"/>
    <mergeCell ref="C9:G9"/>
    <mergeCell ref="C10:C11"/>
    <mergeCell ref="D10:G10"/>
  </mergeCells>
  <printOptions horizontalCentered="1"/>
  <pageMargins left="0.19685039370078741" right="0.19685039370078741" top="0.19685039370078741" bottom="0.19685039370078741" header="0" footer="0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tabSelected="1" zoomScale="85" zoomScaleNormal="85" zoomScaleSheetLayoutView="85" workbookViewId="0">
      <pane xSplit="4" ySplit="4" topLeftCell="E7" activePane="bottomRight" state="frozen"/>
      <selection activeCell="F9" sqref="F9"/>
      <selection pane="topRight" activeCell="F9" sqref="F9"/>
      <selection pane="bottomLeft" activeCell="F9" sqref="F9"/>
      <selection pane="bottomRight" activeCell="A4" sqref="A4"/>
    </sheetView>
  </sheetViews>
  <sheetFormatPr defaultColWidth="9.140625" defaultRowHeight="18.75" x14ac:dyDescent="0.25"/>
  <cols>
    <col min="1" max="1" width="8.140625" style="18" customWidth="1"/>
    <col min="2" max="2" width="15.28515625" style="20" customWidth="1"/>
    <col min="3" max="3" width="25.42578125" style="20" customWidth="1"/>
    <col min="4" max="4" width="19.85546875" style="18" customWidth="1"/>
    <col min="5" max="5" width="24.85546875" style="20" customWidth="1"/>
    <col min="6" max="6" width="17.7109375" style="20" customWidth="1"/>
    <col min="7" max="8" width="15.7109375" style="20" customWidth="1"/>
    <col min="9" max="9" width="20.5703125" style="20" customWidth="1"/>
    <col min="10" max="10" width="17.5703125" style="20" customWidth="1"/>
    <col min="11" max="12" width="18.140625" style="20" customWidth="1"/>
    <col min="13" max="13" width="16.7109375" style="18" customWidth="1"/>
    <col min="14" max="16" width="15.7109375" style="18" customWidth="1"/>
    <col min="17" max="20" width="18.7109375" style="18" customWidth="1"/>
    <col min="21" max="26" width="15.7109375" style="18" customWidth="1"/>
    <col min="27" max="16384" width="9.140625" style="18"/>
  </cols>
  <sheetData>
    <row r="1" spans="1:16" ht="93" customHeight="1" x14ac:dyDescent="0.25">
      <c r="G1" s="47" t="s">
        <v>28</v>
      </c>
      <c r="H1" s="47"/>
      <c r="I1" s="47"/>
      <c r="J1" s="47"/>
      <c r="K1" s="49"/>
      <c r="L1" s="49"/>
    </row>
    <row r="2" spans="1:16" x14ac:dyDescent="0.25">
      <c r="K2" s="49"/>
      <c r="L2" s="49"/>
    </row>
    <row r="3" spans="1:16" ht="60" customHeight="1" x14ac:dyDescent="0.25">
      <c r="A3" s="55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22"/>
      <c r="L3" s="22"/>
      <c r="M3" s="19"/>
      <c r="N3" s="19"/>
      <c r="O3" s="19"/>
      <c r="P3" s="19"/>
    </row>
    <row r="4" spans="1:16" ht="54.75" customHeight="1" x14ac:dyDescent="0.25">
      <c r="J4" s="21"/>
      <c r="L4" s="18"/>
    </row>
    <row r="5" spans="1:16" ht="39.75" customHeight="1" x14ac:dyDescent="0.25">
      <c r="A5" s="52" t="s">
        <v>8</v>
      </c>
      <c r="B5" s="50" t="s">
        <v>16</v>
      </c>
      <c r="C5" s="50" t="s">
        <v>17</v>
      </c>
      <c r="D5" s="50" t="s">
        <v>18</v>
      </c>
      <c r="E5" s="50" t="s">
        <v>19</v>
      </c>
      <c r="F5" s="54" t="s">
        <v>20</v>
      </c>
      <c r="G5" s="54"/>
      <c r="H5" s="50" t="s">
        <v>22</v>
      </c>
      <c r="I5" s="50" t="s">
        <v>23</v>
      </c>
      <c r="J5" s="50" t="s">
        <v>25</v>
      </c>
      <c r="L5" s="21"/>
    </row>
    <row r="6" spans="1:16" ht="93.75" customHeight="1" x14ac:dyDescent="0.25">
      <c r="A6" s="53"/>
      <c r="B6" s="51"/>
      <c r="C6" s="51"/>
      <c r="D6" s="51"/>
      <c r="E6" s="51"/>
      <c r="F6" s="29" t="s">
        <v>21</v>
      </c>
      <c r="G6" s="29" t="s">
        <v>24</v>
      </c>
      <c r="H6" s="51"/>
      <c r="I6" s="51"/>
      <c r="J6" s="51"/>
      <c r="L6" s="21"/>
    </row>
    <row r="7" spans="1:16" ht="192.75" customHeight="1" x14ac:dyDescent="0.25">
      <c r="A7" s="30">
        <v>1</v>
      </c>
      <c r="B7" s="37" t="s">
        <v>32</v>
      </c>
      <c r="C7" s="37" t="s">
        <v>36</v>
      </c>
      <c r="D7" s="37">
        <v>971673</v>
      </c>
      <c r="E7" s="37" t="s">
        <v>33</v>
      </c>
      <c r="F7" s="37" t="s">
        <v>34</v>
      </c>
      <c r="G7" s="37">
        <v>301505707</v>
      </c>
      <c r="H7" s="37">
        <v>971673</v>
      </c>
      <c r="I7" s="37">
        <v>971673</v>
      </c>
      <c r="J7" s="37" t="s">
        <v>35</v>
      </c>
      <c r="L7" s="21"/>
    </row>
    <row r="8" spans="1:16" ht="180" x14ac:dyDescent="0.25">
      <c r="A8" s="30">
        <v>2</v>
      </c>
      <c r="B8" s="37" t="s">
        <v>32</v>
      </c>
      <c r="C8" s="37" t="s">
        <v>36</v>
      </c>
      <c r="D8" s="37">
        <v>4006369</v>
      </c>
      <c r="E8" s="37" t="s">
        <v>37</v>
      </c>
      <c r="F8" s="37" t="s">
        <v>38</v>
      </c>
      <c r="G8" s="37">
        <v>301198053</v>
      </c>
      <c r="H8" s="37">
        <v>4006369</v>
      </c>
      <c r="I8" s="37">
        <v>2000000</v>
      </c>
      <c r="J8" s="37" t="s">
        <v>35</v>
      </c>
      <c r="L8" s="21"/>
    </row>
    <row r="9" spans="1:16" ht="4.5" customHeight="1" x14ac:dyDescent="0.25">
      <c r="L9" s="21"/>
    </row>
    <row r="10" spans="1:16" ht="66.75" customHeight="1" x14ac:dyDescent="0.25">
      <c r="A10" s="48" t="s">
        <v>26</v>
      </c>
      <c r="B10" s="48"/>
      <c r="C10" s="48"/>
      <c r="D10" s="48"/>
      <c r="E10" s="48"/>
      <c r="F10" s="48"/>
      <c r="G10" s="48"/>
      <c r="H10" s="48"/>
      <c r="I10" s="48"/>
      <c r="J10" s="48"/>
      <c r="K10" s="23"/>
      <c r="L10" s="23"/>
    </row>
  </sheetData>
  <mergeCells count="14">
    <mergeCell ref="G1:J1"/>
    <mergeCell ref="A10:J10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56" t="s">
        <v>12</v>
      </c>
      <c r="B5" s="56"/>
      <c r="C5" s="56"/>
      <c r="D5" s="56"/>
    </row>
    <row r="7" spans="1:4" ht="25.5" x14ac:dyDescent="0.25">
      <c r="A7" s="28" t="s">
        <v>10</v>
      </c>
      <c r="B7" s="28" t="s">
        <v>15</v>
      </c>
      <c r="C7" s="28" t="s">
        <v>13</v>
      </c>
      <c r="D7" s="28" t="s">
        <v>14</v>
      </c>
    </row>
    <row r="8" spans="1:4" x14ac:dyDescent="0.25">
      <c r="A8" s="25">
        <v>1</v>
      </c>
      <c r="B8" s="25"/>
      <c r="C8" s="25"/>
      <c r="D8" s="25"/>
    </row>
    <row r="9" spans="1:4" x14ac:dyDescent="0.25">
      <c r="A9" s="25">
        <f>+A8+1</f>
        <v>2</v>
      </c>
      <c r="B9" s="26"/>
      <c r="C9" s="26"/>
      <c r="D9" s="27"/>
    </row>
    <row r="10" spans="1:4" x14ac:dyDescent="0.25">
      <c r="A10" s="25">
        <f t="shared" ref="A10:A17" si="0">+A9+1</f>
        <v>3</v>
      </c>
      <c r="B10" s="26"/>
      <c r="C10" s="26"/>
      <c r="D10" s="27"/>
    </row>
    <row r="11" spans="1:4" x14ac:dyDescent="0.25">
      <c r="A11" s="25">
        <f t="shared" si="0"/>
        <v>4</v>
      </c>
      <c r="B11" s="26"/>
      <c r="C11" s="26"/>
      <c r="D11" s="27"/>
    </row>
    <row r="12" spans="1:4" x14ac:dyDescent="0.25">
      <c r="A12" s="25">
        <f t="shared" si="0"/>
        <v>5</v>
      </c>
      <c r="B12" s="26"/>
      <c r="C12" s="26"/>
      <c r="D12" s="27"/>
    </row>
    <row r="13" spans="1:4" x14ac:dyDescent="0.25">
      <c r="A13" s="25">
        <f t="shared" si="0"/>
        <v>6</v>
      </c>
      <c r="B13" s="26"/>
      <c r="C13" s="26"/>
      <c r="D13" s="27"/>
    </row>
    <row r="14" spans="1:4" x14ac:dyDescent="0.25">
      <c r="A14" s="25">
        <f t="shared" si="0"/>
        <v>7</v>
      </c>
      <c r="B14" s="26"/>
      <c r="C14" s="26"/>
      <c r="D14" s="27"/>
    </row>
    <row r="15" spans="1:4" x14ac:dyDescent="0.25">
      <c r="A15" s="25">
        <f t="shared" si="0"/>
        <v>8</v>
      </c>
      <c r="B15" s="26"/>
      <c r="C15" s="26"/>
      <c r="D15" s="27"/>
    </row>
    <row r="16" spans="1:4" x14ac:dyDescent="0.25">
      <c r="A16" s="25">
        <f t="shared" si="0"/>
        <v>9</v>
      </c>
      <c r="B16" s="26"/>
      <c r="C16" s="26"/>
      <c r="D16" s="27"/>
    </row>
    <row r="17" spans="1:4" x14ac:dyDescent="0.25">
      <c r="A17" s="25">
        <f t="shared" si="0"/>
        <v>10</v>
      </c>
      <c r="B17" s="26"/>
      <c r="C17" s="26"/>
      <c r="D17" s="27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1-илова</vt:lpstr>
      <vt:lpstr>2-илова</vt:lpstr>
      <vt:lpstr>ГТК</vt:lpstr>
      <vt:lpstr>'2-илова'!Область_печати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iSSBukhara</cp:lastModifiedBy>
  <cp:lastPrinted>2021-04-01T12:17:52Z</cp:lastPrinted>
  <dcterms:created xsi:type="dcterms:W3CDTF">2020-01-15T07:42:43Z</dcterms:created>
  <dcterms:modified xsi:type="dcterms:W3CDTF">2022-02-23T06:50:35Z</dcterms:modified>
</cp:coreProperties>
</file>